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Schedule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17" i="1"/>
  <c r="J16" i="1"/>
  <c r="J17" i="1"/>
  <c r="K16" i="1"/>
  <c r="K17" i="1"/>
  <c r="L16" i="1"/>
  <c r="L17" i="1"/>
  <c r="I13" i="1"/>
  <c r="I14" i="1"/>
  <c r="I15" i="1"/>
  <c r="J13" i="1"/>
  <c r="J14" i="1"/>
  <c r="J15" i="1"/>
  <c r="K13" i="1"/>
  <c r="K14" i="1"/>
  <c r="K15" i="1"/>
  <c r="L13" i="1"/>
  <c r="L14" i="1"/>
  <c r="L15" i="1"/>
  <c r="L10" i="1"/>
  <c r="L11" i="1"/>
  <c r="L12" i="1"/>
  <c r="L18" i="1"/>
  <c r="L19" i="1"/>
  <c r="K10" i="1"/>
  <c r="K11" i="1"/>
  <c r="K12" i="1"/>
  <c r="K18" i="1"/>
  <c r="K19" i="1"/>
  <c r="J10" i="1"/>
  <c r="J11" i="1"/>
  <c r="J12" i="1"/>
  <c r="J18" i="1"/>
  <c r="J19" i="1"/>
  <c r="I10" i="1"/>
  <c r="I11" i="1"/>
  <c r="I12" i="1"/>
  <c r="I18" i="1"/>
  <c r="I19" i="1"/>
</calcChain>
</file>

<file path=xl/sharedStrings.xml><?xml version="1.0" encoding="utf-8"?>
<sst xmlns="http://schemas.openxmlformats.org/spreadsheetml/2006/main" count="27" uniqueCount="24">
  <si>
    <t>Eye Drop Schedule Sheet</t>
  </si>
  <si>
    <t>Patient Name</t>
  </si>
  <si>
    <t>Medication Name</t>
  </si>
  <si>
    <t>Dosage</t>
  </si>
  <si>
    <t>Frequency (per day)</t>
  </si>
  <si>
    <t>Start Time</t>
  </si>
  <si>
    <t>End Time</t>
  </si>
  <si>
    <t>Time 1</t>
  </si>
  <si>
    <t>Time 2</t>
  </si>
  <si>
    <t>Time 3</t>
  </si>
  <si>
    <t>Time 4</t>
  </si>
  <si>
    <t>Notes</t>
  </si>
  <si>
    <t>John Doe</t>
  </si>
  <si>
    <t>Artificial Tears</t>
  </si>
  <si>
    <t>2 drops</t>
  </si>
  <si>
    <t>For dry eyes</t>
  </si>
  <si>
    <t>Jane Smith</t>
  </si>
  <si>
    <t>Antibiotic Drops</t>
  </si>
  <si>
    <t>1 drop</t>
  </si>
  <si>
    <t>Infection treatment</t>
  </si>
  <si>
    <t>Patient Name:</t>
  </si>
  <si>
    <t>[Insert Patient Name]</t>
  </si>
  <si>
    <t>Eye Drop Schedule</t>
  </si>
  <si>
    <t>Miko 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</si>
</sst>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[$-409]h:mm\ AM/P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24"/>
      <color theme="0"/>
      <name val="Segoe UI"/>
      <family val="2"/>
    </font>
    <font>
      <b/>
      <sz val="12"/>
      <color theme="1"/>
      <name val="Segoe UI"/>
      <family val="2"/>
    </font>
    <font>
      <b/>
      <sz val="11"/>
      <name val="Segoe UI"/>
      <family val="2"/>
    </font>
    <font>
      <sz val="11"/>
      <name val="Segoe UI"/>
      <family val="2"/>
    </font>
    <font>
      <b/>
      <sz val="13.5"/>
      <name val="Segoe UI"/>
      <family val="2"/>
    </font>
    <font>
      <sz val="11"/>
      <color rgb="FFC00000"/>
      <name val="Segoe UI"/>
      <family val="2"/>
    </font>
    <font>
      <sz val="11"/>
      <name val="Segoe UI"/>
    </font>
    <font>
      <sz val="11"/>
      <color rgb="FFC00000"/>
      <name val="Segoe UI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9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2" borderId="0" xfId="0" applyFont="1" applyFill="1" applyBorder="1" applyAlignment="1">
      <alignment horizontal="left" vertical="center"/>
    </xf>
    <xf numFmtId="0" fontId="1" fillId="0" borderId="5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169" fontId="5" fillId="0" borderId="0" xfId="0" applyNumberFormat="1" applyFont="1" applyBorder="1" applyAlignment="1">
      <alignment horizontal="left" vertical="center" wrapText="1"/>
    </xf>
    <xf numFmtId="169" fontId="7" fillId="0" borderId="0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69" fontId="5" fillId="0" borderId="0" xfId="0" applyNumberFormat="1" applyFont="1" applyBorder="1" applyAlignment="1">
      <alignment horizontal="left" vertical="center"/>
    </xf>
    <xf numFmtId="169" fontId="7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169" fontId="8" fillId="0" borderId="0" xfId="0" applyNumberFormat="1" applyFont="1" applyBorder="1" applyAlignment="1">
      <alignment horizontal="left" vertical="center"/>
    </xf>
    <xf numFmtId="169" fontId="9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</cellXfs>
  <cellStyles count="1">
    <cellStyle name="Normal" xfId="0" builtinId="0"/>
  </cellStyles>
  <dxfs count="13"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Segoe UI"/>
        <scheme val="none"/>
      </font>
      <numFmt numFmtId="169" formatCode="[$-409]h:mm\ AM/PM;@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Segoe UI"/>
        <scheme val="none"/>
      </font>
      <numFmt numFmtId="169" formatCode="[$-409]h:mm\ AM/PM;@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Segoe UI"/>
        <scheme val="none"/>
      </font>
      <numFmt numFmtId="169" formatCode="[$-409]h:mm\ AM/PM;@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Segoe UI"/>
        <scheme val="none"/>
      </font>
      <numFmt numFmtId="169" formatCode="[$-409]h:mm\ AM/PM;@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numFmt numFmtId="169" formatCode="[$-409]h:mm\ AM/PM;@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numFmt numFmtId="169" formatCode="[$-409]h:mm\ AM/PM;@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9:M19" totalsRowShown="0" headerRowDxfId="12" dataDxfId="11">
  <autoFilter ref="C9:M19"/>
  <tableColumns count="11">
    <tableColumn id="1" name="Patient Name" dataDxfId="10"/>
    <tableColumn id="2" name="Medication Name" dataDxfId="9"/>
    <tableColumn id="3" name="Dosage" dataDxfId="8"/>
    <tableColumn id="4" name="Frequency (per day)" dataDxfId="7"/>
    <tableColumn id="5" name="Start Time" dataDxfId="6"/>
    <tableColumn id="6" name="End Time" dataDxfId="5"/>
    <tableColumn id="7" name="Time 1" dataDxfId="4">
      <calculatedColumnFormula>IF(G10="","",TEXT($G10, "h:mm AM/PM"))</calculatedColumnFormula>
    </tableColumn>
    <tableColumn id="8" name="Time 2" dataDxfId="3">
      <calculatedColumnFormula>IF(G10="","",TEXT($G10 + ((($H10-$G10)/$F10)*1), "h:mm AM/PM"))</calculatedColumnFormula>
    </tableColumn>
    <tableColumn id="9" name="Time 3" dataDxfId="2">
      <calculatedColumnFormula>IF(G10="","",TEXT($G3 + ((($H10-$G10)/$F10)*2), "h:mm AM/PM"))</calculatedColumnFormula>
    </tableColumn>
    <tableColumn id="10" name="Time 4" dataDxfId="1">
      <calculatedColumnFormula>IF(G10="","",TEXT($G10 + ((($H10-$G10)/$F10)*3), "h:mm AM/PM"))</calculatedColumnFormula>
    </tableColumn>
    <tableColumn id="11" name="Note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1"/>
  <sheetViews>
    <sheetView showGridLines="0" tabSelected="1" workbookViewId="0">
      <selection activeCell="F15" sqref="F15"/>
    </sheetView>
  </sheetViews>
  <sheetFormatPr defaultRowHeight="16.5" x14ac:dyDescent="0.3"/>
  <cols>
    <col min="1" max="1" width="6.7109375" style="1" customWidth="1"/>
    <col min="2" max="2" width="5.7109375" style="1" customWidth="1"/>
    <col min="3" max="5" width="20.7109375" style="1" customWidth="1"/>
    <col min="6" max="6" width="20.85546875" style="1" customWidth="1"/>
    <col min="7" max="12" width="20.7109375" style="1" customWidth="1"/>
    <col min="13" max="13" width="30.7109375" style="1" customWidth="1"/>
    <col min="14" max="14" width="5.7109375" style="1" customWidth="1"/>
    <col min="15" max="16384" width="9.140625" style="1"/>
  </cols>
  <sheetData>
    <row r="1" spans="2:14" ht="17.25" thickBot="1" x14ac:dyDescent="0.35"/>
    <row r="2" spans="2:14" ht="20.100000000000001" customHeight="1" thickTop="1" x14ac:dyDescent="0.3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</row>
    <row r="3" spans="2:14" ht="37.5" customHeight="1" x14ac:dyDescent="0.3">
      <c r="B3" s="5"/>
      <c r="C3" s="6" t="s">
        <v>0</v>
      </c>
      <c r="D3" s="6"/>
      <c r="E3" s="6"/>
      <c r="F3" s="6"/>
      <c r="G3" s="6"/>
      <c r="H3" s="6"/>
      <c r="I3" s="6"/>
      <c r="J3" s="6"/>
      <c r="K3" s="6"/>
      <c r="L3" s="6"/>
      <c r="M3" s="6"/>
      <c r="N3" s="7"/>
    </row>
    <row r="4" spans="2:14" x14ac:dyDescent="0.3">
      <c r="B4" s="5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7"/>
    </row>
    <row r="5" spans="2:14" ht="24.95" customHeight="1" x14ac:dyDescent="0.3">
      <c r="B5" s="5"/>
      <c r="C5" s="8" t="s">
        <v>20</v>
      </c>
      <c r="D5" s="9" t="s">
        <v>21</v>
      </c>
      <c r="E5" s="9"/>
      <c r="F5" s="8"/>
      <c r="G5" s="8"/>
      <c r="H5" s="8"/>
      <c r="I5" s="8"/>
      <c r="J5" s="8"/>
      <c r="K5" s="8"/>
      <c r="L5" s="8"/>
      <c r="M5" s="8"/>
      <c r="N5" s="7"/>
    </row>
    <row r="6" spans="2:14" x14ac:dyDescent="0.3">
      <c r="B6" s="5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7"/>
    </row>
    <row r="7" spans="2:14" ht="17.25" x14ac:dyDescent="0.3">
      <c r="B7" s="5"/>
      <c r="C7" s="10" t="s">
        <v>22</v>
      </c>
      <c r="D7" s="8"/>
      <c r="E7" s="8"/>
      <c r="F7" s="8"/>
      <c r="G7" s="8"/>
      <c r="H7" s="8"/>
      <c r="I7" s="8"/>
      <c r="J7" s="8"/>
      <c r="K7" s="8"/>
      <c r="L7" s="8"/>
      <c r="M7" s="8"/>
      <c r="N7" s="7"/>
    </row>
    <row r="8" spans="2:14" x14ac:dyDescent="0.3">
      <c r="B8" s="5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7"/>
    </row>
    <row r="9" spans="2:14" ht="33.950000000000003" customHeight="1" x14ac:dyDescent="0.3">
      <c r="B9" s="5"/>
      <c r="C9" s="11" t="s">
        <v>1</v>
      </c>
      <c r="D9" s="11" t="s">
        <v>2</v>
      </c>
      <c r="E9" s="11" t="s">
        <v>3</v>
      </c>
      <c r="F9" s="11" t="s">
        <v>4</v>
      </c>
      <c r="G9" s="11" t="s">
        <v>5</v>
      </c>
      <c r="H9" s="11" t="s">
        <v>6</v>
      </c>
      <c r="I9" s="11" t="s">
        <v>7</v>
      </c>
      <c r="J9" s="11" t="s">
        <v>8</v>
      </c>
      <c r="K9" s="11" t="s">
        <v>9</v>
      </c>
      <c r="L9" s="11" t="s">
        <v>10</v>
      </c>
      <c r="M9" s="11" t="s">
        <v>11</v>
      </c>
      <c r="N9" s="7"/>
    </row>
    <row r="10" spans="2:14" ht="33.950000000000003" customHeight="1" x14ac:dyDescent="0.3">
      <c r="B10" s="5"/>
      <c r="C10" s="12" t="s">
        <v>12</v>
      </c>
      <c r="D10" s="12" t="s">
        <v>13</v>
      </c>
      <c r="E10" s="12" t="s">
        <v>14</v>
      </c>
      <c r="F10" s="12">
        <v>4</v>
      </c>
      <c r="G10" s="13">
        <v>0.33333333333333331</v>
      </c>
      <c r="H10" s="13">
        <v>0.83333333333333337</v>
      </c>
      <c r="I10" s="14" t="str">
        <f t="shared" ref="I10:I19" si="0">IF(G10="","",TEXT($G10, "h:mm AM/PM"))</f>
        <v>8:00 AM</v>
      </c>
      <c r="J10" s="14" t="str">
        <f t="shared" ref="J10:J19" si="1">IF(G10="","",TEXT($G10 + ((($H10-$G10)/$F10)*1), "h:mm AM/PM"))</f>
        <v>11:00 AM</v>
      </c>
      <c r="K10" s="14" t="str">
        <f t="shared" ref="K10:K12" si="2">IF(G10="","",TEXT($G3 + ((($H10-$G10)/$F10)*2), "h:mm AM/PM"))</f>
        <v>6:00 AM</v>
      </c>
      <c r="L10" s="14" t="str">
        <f t="shared" ref="L10:L19" si="3">IF(G10="","",TEXT($G10 + ((($H10-$G10)/$F10)*3), "h:mm AM/PM"))</f>
        <v>5:00 PM</v>
      </c>
      <c r="M10" s="12" t="s">
        <v>15</v>
      </c>
      <c r="N10" s="7"/>
    </row>
    <row r="11" spans="2:14" ht="33.950000000000003" customHeight="1" x14ac:dyDescent="0.3">
      <c r="B11" s="5"/>
      <c r="C11" s="12" t="s">
        <v>16</v>
      </c>
      <c r="D11" s="12" t="s">
        <v>17</v>
      </c>
      <c r="E11" s="12" t="s">
        <v>18</v>
      </c>
      <c r="F11" s="12">
        <v>3</v>
      </c>
      <c r="G11" s="13">
        <v>0.29166666666666669</v>
      </c>
      <c r="H11" s="13">
        <v>0.79166666666666663</v>
      </c>
      <c r="I11" s="14" t="str">
        <f t="shared" si="0"/>
        <v>7:00 AM</v>
      </c>
      <c r="J11" s="14" t="str">
        <f t="shared" si="1"/>
        <v>11:00 AM</v>
      </c>
      <c r="K11" s="14" t="str">
        <f t="shared" si="2"/>
        <v>8:00 AM</v>
      </c>
      <c r="L11" s="14" t="str">
        <f t="shared" si="3"/>
        <v>7:00 PM</v>
      </c>
      <c r="M11" s="12" t="s">
        <v>19</v>
      </c>
      <c r="N11" s="7"/>
    </row>
    <row r="12" spans="2:14" ht="33.950000000000003" customHeight="1" x14ac:dyDescent="0.3">
      <c r="B12" s="5"/>
      <c r="C12" s="15" t="s">
        <v>23</v>
      </c>
      <c r="D12" s="15" t="s">
        <v>17</v>
      </c>
      <c r="E12" s="15" t="s">
        <v>14</v>
      </c>
      <c r="F12" s="15">
        <v>4</v>
      </c>
      <c r="G12" s="16">
        <v>0.25</v>
      </c>
      <c r="H12" s="16">
        <v>0.95833333333333337</v>
      </c>
      <c r="I12" s="14" t="str">
        <f t="shared" si="0"/>
        <v>6:00 AM</v>
      </c>
      <c r="J12" s="14" t="str">
        <f t="shared" si="1"/>
        <v>10:15 AM</v>
      </c>
      <c r="K12" s="14" t="str">
        <f t="shared" si="2"/>
        <v>8:30 AM</v>
      </c>
      <c r="L12" s="14" t="str">
        <f t="shared" si="3"/>
        <v>6:45 PM</v>
      </c>
      <c r="M12" s="15" t="s">
        <v>19</v>
      </c>
      <c r="N12" s="7"/>
    </row>
    <row r="13" spans="2:14" ht="33.950000000000003" customHeight="1" x14ac:dyDescent="0.3">
      <c r="B13" s="5"/>
      <c r="C13" s="15"/>
      <c r="D13" s="15"/>
      <c r="E13" s="15"/>
      <c r="F13" s="15"/>
      <c r="G13" s="16"/>
      <c r="H13" s="16"/>
      <c r="I13" s="17" t="str">
        <f t="shared" ref="I13:I15" si="4">IF(G13="","",TEXT($G13, "h:mm AM/PM"))</f>
        <v/>
      </c>
      <c r="J13" s="17" t="str">
        <f t="shared" ref="J13:J15" si="5">IF(G13="","",TEXT($G13 + ((($H13-$G13)/$F13)*1), "h:mm AM/PM"))</f>
        <v/>
      </c>
      <c r="K13" s="17" t="str">
        <f t="shared" ref="K13:K15" si="6">IF(G13="","",TEXT($G6 + ((($H13-$G13)/$F13)*2), "h:mm AM/PM"))</f>
        <v/>
      </c>
      <c r="L13" s="17" t="str">
        <f t="shared" ref="L13:L15" si="7">IF(G13="","",TEXT($G13 + ((($H13-$G13)/$F13)*3), "h:mm AM/PM"))</f>
        <v/>
      </c>
      <c r="M13" s="15"/>
      <c r="N13" s="7"/>
    </row>
    <row r="14" spans="2:14" ht="33.950000000000003" customHeight="1" x14ac:dyDescent="0.3">
      <c r="B14" s="5"/>
      <c r="C14" s="15"/>
      <c r="D14" s="15"/>
      <c r="E14" s="15"/>
      <c r="F14" s="15"/>
      <c r="G14" s="16"/>
      <c r="H14" s="16"/>
      <c r="I14" s="17" t="str">
        <f t="shared" si="4"/>
        <v/>
      </c>
      <c r="J14" s="17" t="str">
        <f t="shared" si="5"/>
        <v/>
      </c>
      <c r="K14" s="17" t="str">
        <f t="shared" si="6"/>
        <v/>
      </c>
      <c r="L14" s="17" t="str">
        <f t="shared" si="7"/>
        <v/>
      </c>
      <c r="M14" s="15"/>
      <c r="N14" s="7"/>
    </row>
    <row r="15" spans="2:14" ht="33.950000000000003" customHeight="1" x14ac:dyDescent="0.3">
      <c r="B15" s="5"/>
      <c r="C15" s="15"/>
      <c r="D15" s="15"/>
      <c r="E15" s="15"/>
      <c r="F15" s="15"/>
      <c r="G15" s="16"/>
      <c r="H15" s="16"/>
      <c r="I15" s="17" t="str">
        <f t="shared" si="4"/>
        <v/>
      </c>
      <c r="J15" s="17" t="str">
        <f t="shared" si="5"/>
        <v/>
      </c>
      <c r="K15" s="17" t="str">
        <f t="shared" si="6"/>
        <v/>
      </c>
      <c r="L15" s="17" t="str">
        <f t="shared" si="7"/>
        <v/>
      </c>
      <c r="M15" s="15"/>
      <c r="N15" s="7"/>
    </row>
    <row r="16" spans="2:14" ht="33.950000000000003" customHeight="1" x14ac:dyDescent="0.3">
      <c r="B16" s="5"/>
      <c r="C16" s="18"/>
      <c r="D16" s="18"/>
      <c r="E16" s="18"/>
      <c r="F16" s="18"/>
      <c r="G16" s="19"/>
      <c r="H16" s="19"/>
      <c r="I16" s="20" t="str">
        <f>IF(G16="","",TEXT($G16, "h:mm AM/PM"))</f>
        <v/>
      </c>
      <c r="J16" s="20" t="str">
        <f>IF(G16="","",TEXT($G16 + ((($H16-$G16)/$F16)*1), "h:mm AM/PM"))</f>
        <v/>
      </c>
      <c r="K16" s="20" t="str">
        <f>IF(G16="","",TEXT($G10 + ((($H16-$G16)/$F16)*2), "h:mm AM/PM"))</f>
        <v/>
      </c>
      <c r="L16" s="20" t="str">
        <f>IF(G16="","",TEXT($G16 + ((($H16-$G16)/$F16)*3), "h:mm AM/PM"))</f>
        <v/>
      </c>
      <c r="M16" s="18"/>
      <c r="N16" s="7"/>
    </row>
    <row r="17" spans="2:14" ht="33.950000000000003" customHeight="1" x14ac:dyDescent="0.3">
      <c r="B17" s="5"/>
      <c r="C17" s="18"/>
      <c r="D17" s="18"/>
      <c r="E17" s="18"/>
      <c r="F17" s="18"/>
      <c r="G17" s="19"/>
      <c r="H17" s="19"/>
      <c r="I17" s="20" t="str">
        <f>IF(G17="","",TEXT($G17, "h:mm AM/PM"))</f>
        <v/>
      </c>
      <c r="J17" s="20" t="str">
        <f>IF(G17="","",TEXT($G17 + ((($H17-$G17)/$F17)*1), "h:mm AM/PM"))</f>
        <v/>
      </c>
      <c r="K17" s="20" t="str">
        <f>IF(G17="","",TEXT($G11 + ((($H17-$G17)/$F17)*2), "h:mm AM/PM"))</f>
        <v/>
      </c>
      <c r="L17" s="20" t="str">
        <f>IF(G17="","",TEXT($G17 + ((($H17-$G17)/$F17)*3), "h:mm AM/PM"))</f>
        <v/>
      </c>
      <c r="M17" s="18"/>
      <c r="N17" s="7"/>
    </row>
    <row r="18" spans="2:14" ht="33.950000000000003" customHeight="1" x14ac:dyDescent="0.3">
      <c r="B18" s="5"/>
      <c r="C18" s="21"/>
      <c r="D18" s="15"/>
      <c r="E18" s="15"/>
      <c r="F18" s="15"/>
      <c r="G18" s="16"/>
      <c r="H18" s="16"/>
      <c r="I18" s="14" t="str">
        <f t="shared" si="0"/>
        <v/>
      </c>
      <c r="J18" s="14" t="str">
        <f t="shared" si="1"/>
        <v/>
      </c>
      <c r="K18" s="14" t="str">
        <f>IF(G18="","",TEXT($G7 + ((($H18-$G18)/$F18)*2), "h:mm AM/PM"))</f>
        <v/>
      </c>
      <c r="L18" s="14" t="str">
        <f t="shared" si="3"/>
        <v/>
      </c>
      <c r="M18" s="15"/>
      <c r="N18" s="7"/>
    </row>
    <row r="19" spans="2:14" ht="33.950000000000003" customHeight="1" x14ac:dyDescent="0.3">
      <c r="B19" s="5"/>
      <c r="C19" s="15"/>
      <c r="D19" s="15"/>
      <c r="E19" s="15"/>
      <c r="F19" s="15"/>
      <c r="G19" s="16"/>
      <c r="H19" s="16"/>
      <c r="I19" s="14" t="str">
        <f t="shared" si="0"/>
        <v/>
      </c>
      <c r="J19" s="14" t="str">
        <f t="shared" si="1"/>
        <v/>
      </c>
      <c r="K19" s="14" t="str">
        <f>IF(G19="","",TEXT($G8 + ((($H19-$G19)/$F19)*2), "h:mm AM/PM"))</f>
        <v/>
      </c>
      <c r="L19" s="14" t="str">
        <f t="shared" si="3"/>
        <v/>
      </c>
      <c r="M19" s="15"/>
      <c r="N19" s="7"/>
    </row>
    <row r="20" spans="2:14" ht="33.950000000000003" customHeight="1" thickBot="1" x14ac:dyDescent="0.35">
      <c r="B20" s="22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4"/>
    </row>
    <row r="21" spans="2:14" ht="17.25" thickTop="1" x14ac:dyDescent="0.3"/>
  </sheetData>
  <mergeCells count="2">
    <mergeCell ref="C3:M3"/>
    <mergeCell ref="D5:E5"/>
  </mergeCells>
  <dataValidations count="1">
    <dataValidation allowBlank="1" showInputMessage="1" showErrorMessage="1" prompt="Eye Drop Schedule Sheet designed for tracking the administration of eye drops. It includes columns for patient details, medication names, dosage, and scheduled times." sqref="C3:M3"/>
  </dataValidations>
  <pageMargins left="0" right="0" top="0.75" bottom="0.75" header="0.3" footer="0.3"/>
  <pageSetup paperSize="13" scale="50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2025-01-27T13:18:45Z</cp:lastPrinted>
  <dcterms:created xsi:type="dcterms:W3CDTF">2025-01-27T13:06:53Z</dcterms:created>
  <dcterms:modified xsi:type="dcterms:W3CDTF">2025-01-27T13:20:52Z</dcterms:modified>
</cp:coreProperties>
</file>